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dler-christine\Desktop\Internet_Zwischenspeicher\"/>
    </mc:Choice>
  </mc:AlternateContent>
  <bookViews>
    <workbookView xWindow="-15" yWindow="-15" windowWidth="14520" windowHeight="15030"/>
  </bookViews>
  <sheets>
    <sheet name="Gesamtübersicht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G34" i="1" l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8" i="1"/>
  <c r="E47" i="1" l="1"/>
  <c r="D47" i="1"/>
  <c r="C47" i="1"/>
  <c r="B47" i="1"/>
  <c r="G47" i="1" l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8" i="1"/>
  <c r="G39" i="1"/>
  <c r="G40" i="1"/>
  <c r="G41" i="1"/>
  <c r="G42" i="1"/>
  <c r="G43" i="1"/>
  <c r="G44" i="1"/>
  <c r="G45" i="1"/>
  <c r="G8" i="1"/>
  <c r="F47" i="1"/>
</calcChain>
</file>

<file path=xl/sharedStrings.xml><?xml version="1.0" encoding="utf-8"?>
<sst xmlns="http://schemas.openxmlformats.org/spreadsheetml/2006/main" count="47" uniqueCount="47">
  <si>
    <t>Gemeinde</t>
  </si>
  <si>
    <t>Aicha vorm Wald</t>
  </si>
  <si>
    <t>Aidenbach</t>
  </si>
  <si>
    <t>Aldersbach</t>
  </si>
  <si>
    <t>Bad Füssing</t>
  </si>
  <si>
    <t>Beutelsbach</t>
  </si>
  <si>
    <t>Breitenberg</t>
  </si>
  <si>
    <t>Büchlberg</t>
  </si>
  <si>
    <t>Eging am See</t>
  </si>
  <si>
    <t>Fürstenstein</t>
  </si>
  <si>
    <t>Fürstenzell</t>
  </si>
  <si>
    <t>Haarbach</t>
  </si>
  <si>
    <t>Hauzenberg</t>
  </si>
  <si>
    <t>Hofkirchen</t>
  </si>
  <si>
    <t>Hutthurm</t>
  </si>
  <si>
    <t>Kirchham</t>
  </si>
  <si>
    <t>Kößlarn</t>
  </si>
  <si>
    <t>Malching</t>
  </si>
  <si>
    <t>Neukirchen vorm Wald</t>
  </si>
  <si>
    <t>Obernzell</t>
  </si>
  <si>
    <t>Ortenburg</t>
  </si>
  <si>
    <t>Pocking</t>
  </si>
  <si>
    <t>Rotthalmünster</t>
  </si>
  <si>
    <t>Ruhstorf an der Rott</t>
  </si>
  <si>
    <t>Ruderting</t>
  </si>
  <si>
    <t>Salzweg</t>
  </si>
  <si>
    <t>Sonnen</t>
  </si>
  <si>
    <t>Tettenweis</t>
  </si>
  <si>
    <t>Thyrnau</t>
  </si>
  <si>
    <t>Tittling</t>
  </si>
  <si>
    <t>Untergriesbach</t>
  </si>
  <si>
    <t>Vilshofen an der Donau</t>
  </si>
  <si>
    <t>Wegscheid</t>
  </si>
  <si>
    <t>Windorf</t>
  </si>
  <si>
    <t>Witzmannsberg</t>
  </si>
  <si>
    <t>Stimmberechtigte</t>
  </si>
  <si>
    <t>insgesamt</t>
  </si>
  <si>
    <t>Prozent</t>
  </si>
  <si>
    <t>Tiefenbach</t>
  </si>
  <si>
    <t>Anzahl Listen</t>
  </si>
  <si>
    <t>Eintragungen ungültig</t>
  </si>
  <si>
    <t>Eintragungen gültig</t>
  </si>
  <si>
    <t>Eintragungen gesamt</t>
  </si>
  <si>
    <t>Neuburg a.Inn</t>
  </si>
  <si>
    <t>Bad Griesbach i.Rottal</t>
  </si>
  <si>
    <t>Neuhaus a.Inn</t>
  </si>
  <si>
    <t>Zusammenstellung der Ergebnisse des Volksbegehrens
„Abberufung des Landtags“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</si>
</sst>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/>
    <xf numFmtId="0" fontId="0" fillId="0" borderId="0" xfId="0"/>
    <xf numFmtId="0" fontId="3" fillId="0" borderId="0" xfId="0" applyFont="1" applyBorder="1"/>
    <xf numFmtId="0" fontId="0" fillId="2" borderId="1" xfId="0" applyFill="1" applyBorder="1"/>
    <xf numFmtId="0" fontId="1" fillId="3" borderId="1" xfId="0" applyFont="1" applyFill="1" applyBorder="1"/>
    <xf numFmtId="1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" fontId="0" fillId="0" borderId="2" xfId="0" applyNumberFormat="1" applyBorder="1" applyAlignment="1" applyProtection="1">
      <alignment horizontal="center"/>
      <protection locked="0"/>
    </xf>
    <xf numFmtId="3" fontId="0" fillId="0" borderId="2" xfId="0" applyNumberFormat="1" applyBorder="1" applyAlignment="1" applyProtection="1">
      <alignment horizontal="center"/>
      <protection locked="0"/>
    </xf>
    <xf numFmtId="3" fontId="1" fillId="3" borderId="1" xfId="0" applyNumberFormat="1" applyFont="1" applyFill="1" applyBorder="1" applyAlignment="1">
      <alignment horizontal="center"/>
    </xf>
    <xf numFmtId="10" fontId="1" fillId="3" borderId="1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10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1" fontId="0" fillId="0" borderId="2" xfId="0" applyNumberFormat="1" applyFill="1" applyBorder="1" applyAlignment="1" applyProtection="1">
      <alignment horizontal="center"/>
      <protection locked="0"/>
    </xf>
    <xf numFmtId="3" fontId="0" fillId="0" borderId="2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0" fontId="0" fillId="0" borderId="1" xfId="0" applyNumberForma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FF"/>
      <color rgb="FF33CC33"/>
      <color rgb="FFFF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781432777755577E-2"/>
          <c:y val="2.5387493231541394E-2"/>
          <c:w val="0.89662887883695386"/>
          <c:h val="0.6628120916591198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Gesamtübersicht!$C$5:$F$5</c:f>
              <c:strCache>
                <c:ptCount val="4"/>
                <c:pt idx="0">
                  <c:v>Stimmberechtigte</c:v>
                </c:pt>
                <c:pt idx="1">
                  <c:v>Eintragungen gültig</c:v>
                </c:pt>
                <c:pt idx="2">
                  <c:v>Eintragungen ungültig</c:v>
                </c:pt>
                <c:pt idx="3">
                  <c:v>Eintragungen gesamt</c:v>
                </c:pt>
              </c:strCache>
            </c:strRef>
          </c:cat>
          <c:val>
            <c:numRef>
              <c:f>Gesamtübersicht!$A$6:$G$6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2A45-495D-A0BE-D77647541396}"/>
            </c:ext>
          </c:extLst>
        </c:ser>
        <c:ser>
          <c:idx val="1"/>
          <c:order val="1"/>
          <c:spPr>
            <a:solidFill>
              <a:srgbClr val="FF0000"/>
            </a:solidFill>
            <a:ln>
              <a:solidFill>
                <a:schemeClr val="accent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2A45-495D-A0BE-D77647541396}"/>
              </c:ext>
            </c:extLst>
          </c:dPt>
          <c:dPt>
            <c:idx val="2"/>
            <c:invertIfNegative val="0"/>
            <c:bubble3D val="0"/>
            <c:spPr>
              <a:solidFill>
                <a:srgbClr val="0066FF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A45-495D-A0BE-D7764754139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2A45-495D-A0BE-D77647541396}"/>
              </c:ext>
            </c:extLst>
          </c:dPt>
          <c:dLbls>
            <c:dLbl>
              <c:idx val="0"/>
              <c:layout>
                <c:manualLayout>
                  <c:x val="5.076142131979695E-3"/>
                  <c:y val="-4.5761822978069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A45-495D-A0BE-D77647541396}"/>
                </c:ext>
              </c:extLst>
            </c:dLbl>
            <c:dLbl>
              <c:idx val="1"/>
              <c:layout>
                <c:manualLayout>
                  <c:x val="6.7681895093062603E-3"/>
                  <c:y val="-6.6562651604464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A45-495D-A0BE-D77647541396}"/>
                </c:ext>
              </c:extLst>
            </c:dLbl>
            <c:dLbl>
              <c:idx val="2"/>
              <c:layout>
                <c:manualLayout>
                  <c:x val="1.1844331641286019E-2"/>
                  <c:y val="-7.0722817329743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A45-495D-A0BE-D77647541396}"/>
                </c:ext>
              </c:extLst>
            </c:dLbl>
            <c:dLbl>
              <c:idx val="3"/>
              <c:layout>
                <c:manualLayout>
                  <c:x val="1.5228293163862131E-2"/>
                  <c:y val="-5.8242320153906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A45-495D-A0BE-D77647541396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txPr>
              <a:bodyPr rot="0" vert="horz"/>
              <a:lstStyle/>
              <a:p>
                <a:pPr>
                  <a:defRPr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Gesamtübersicht!$C$5:$F$5</c:f>
              <c:strCache>
                <c:ptCount val="4"/>
                <c:pt idx="0">
                  <c:v>Stimmberechtigte</c:v>
                </c:pt>
                <c:pt idx="1">
                  <c:v>Eintragungen gültig</c:v>
                </c:pt>
                <c:pt idx="2">
                  <c:v>Eintragungen ungültig</c:v>
                </c:pt>
                <c:pt idx="3">
                  <c:v>Eintragungen gesamt</c:v>
                </c:pt>
              </c:strCache>
            </c:strRef>
          </c:cat>
          <c:val>
            <c:numRef>
              <c:f>Gesamtübersicht!$C$47:$F$47</c:f>
              <c:numCache>
                <c:formatCode>#,##0</c:formatCode>
                <c:ptCount val="4"/>
                <c:pt idx="0">
                  <c:v>150819</c:v>
                </c:pt>
                <c:pt idx="1">
                  <c:v>4139</c:v>
                </c:pt>
                <c:pt idx="2">
                  <c:v>7</c:v>
                </c:pt>
                <c:pt idx="3">
                  <c:v>4146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45-495D-A0BE-D77647541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242"/>
        <c:shape val="cylinder"/>
        <c:axId val="173097344"/>
        <c:axId val="173098880"/>
        <c:axId val="0"/>
      </c:bar3DChart>
      <c:catAx>
        <c:axId val="173097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2400000" anchor="b" anchorCtr="0"/>
          <a:lstStyle/>
          <a:p>
            <a:pPr>
              <a:defRPr baseline="0"/>
            </a:pPr>
            <a:endParaRPr lang="de-DE"/>
          </a:p>
        </c:txPr>
        <c:crossAx val="173098880"/>
        <c:crosses val="autoZero"/>
        <c:auto val="0"/>
        <c:lblAlgn val="ctr"/>
        <c:lblOffset val="20"/>
        <c:tickLblSkip val="1"/>
        <c:noMultiLvlLbl val="0"/>
      </c:catAx>
      <c:valAx>
        <c:axId val="173098880"/>
        <c:scaling>
          <c:orientation val="minMax"/>
          <c:max val="16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de-DE"/>
          </a:p>
        </c:txPr>
        <c:crossAx val="173097344"/>
        <c:crosses val="autoZero"/>
        <c:crossBetween val="between"/>
        <c:majorUnit val="20000"/>
        <c:minorUnit val="4000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1"/>
    <c:dispBlanksAs val="gap"/>
    <c:showDLblsOverMax val="0"/>
  </c:chart>
  <c:spPr>
    <a:effectLst>
      <a:softEdge rad="520700"/>
    </a:effectLst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1</xdr:row>
      <xdr:rowOff>90488</xdr:rowOff>
    </xdr:from>
    <xdr:to>
      <xdr:col>5</xdr:col>
      <xdr:colOff>523875</xdr:colOff>
      <xdr:row>3</xdr:row>
      <xdr:rowOff>1514475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pane xSplit="2" ySplit="6" topLeftCell="C43" activePane="bottomRight" state="frozen"/>
      <selection pane="topRight" activeCell="C1" sqref="C1"/>
      <selection pane="bottomLeft" activeCell="A7" sqref="A7"/>
      <selection pane="bottomRight" activeCell="J45" sqref="J45"/>
    </sheetView>
  </sheetViews>
  <sheetFormatPr baseColWidth="10" defaultRowHeight="15" x14ac:dyDescent="0.25"/>
  <cols>
    <col min="1" max="1" width="25.5703125" customWidth="1"/>
    <col min="2" max="2" width="16.42578125" style="4" customWidth="1"/>
    <col min="3" max="3" width="20.5703125" customWidth="1"/>
    <col min="4" max="4" width="14" customWidth="1"/>
    <col min="5" max="5" width="13.7109375" customWidth="1"/>
    <col min="6" max="6" width="13.28515625" customWidth="1"/>
  </cols>
  <sheetData>
    <row r="1" spans="1:8" ht="60.75" customHeight="1" x14ac:dyDescent="0.25">
      <c r="A1" s="26" t="s">
        <v>46</v>
      </c>
      <c r="B1" s="26"/>
      <c r="C1" s="26"/>
      <c r="D1" s="26"/>
      <c r="E1" s="26"/>
      <c r="F1" s="26"/>
      <c r="G1" s="26"/>
    </row>
    <row r="2" spans="1:8" ht="58.5" customHeight="1" x14ac:dyDescent="0.25"/>
    <row r="3" spans="1:8" ht="63" customHeight="1" x14ac:dyDescent="0.25">
      <c r="F3" s="25"/>
    </row>
    <row r="4" spans="1:8" ht="141.75" customHeight="1" x14ac:dyDescent="0.25"/>
    <row r="5" spans="1:8" s="5" customFormat="1" ht="31.5" customHeight="1" x14ac:dyDescent="0.25">
      <c r="A5" s="27" t="s">
        <v>0</v>
      </c>
      <c r="B5" s="27" t="s">
        <v>39</v>
      </c>
      <c r="C5" s="27" t="s">
        <v>35</v>
      </c>
      <c r="D5" s="28" t="s">
        <v>41</v>
      </c>
      <c r="E5" s="28" t="s">
        <v>40</v>
      </c>
      <c r="F5" s="28" t="s">
        <v>42</v>
      </c>
      <c r="G5" s="27" t="s">
        <v>37</v>
      </c>
    </row>
    <row r="6" spans="1:8" s="5" customFormat="1" ht="15.75" x14ac:dyDescent="0.25">
      <c r="A6" s="27"/>
      <c r="B6" s="27"/>
      <c r="C6" s="27"/>
      <c r="D6" s="29"/>
      <c r="E6" s="29"/>
      <c r="F6" s="29"/>
      <c r="G6" s="27"/>
      <c r="H6" s="24"/>
    </row>
    <row r="8" spans="1:8" x14ac:dyDescent="0.25">
      <c r="A8" s="2" t="s">
        <v>1</v>
      </c>
      <c r="B8" s="8">
        <v>1</v>
      </c>
      <c r="C8" s="9">
        <v>1924</v>
      </c>
      <c r="D8" s="8">
        <v>50</v>
      </c>
      <c r="E8" s="8">
        <v>0</v>
      </c>
      <c r="F8" s="10">
        <f>D8+E8</f>
        <v>50</v>
      </c>
      <c r="G8" s="11">
        <f>D8/C8</f>
        <v>2.5987525987525989E-2</v>
      </c>
    </row>
    <row r="9" spans="1:8" x14ac:dyDescent="0.25">
      <c r="A9" s="6" t="s">
        <v>2</v>
      </c>
      <c r="B9" s="16">
        <v>1</v>
      </c>
      <c r="C9" s="17">
        <v>2334</v>
      </c>
      <c r="D9" s="16">
        <v>82</v>
      </c>
      <c r="E9" s="16">
        <v>0</v>
      </c>
      <c r="F9" s="10">
        <f t="shared" ref="F9:F45" si="0">D9+E9</f>
        <v>82</v>
      </c>
      <c r="G9" s="18">
        <f t="shared" ref="G9:G45" si="1">D9/C9</f>
        <v>3.5132819194515851E-2</v>
      </c>
    </row>
    <row r="10" spans="1:8" x14ac:dyDescent="0.25">
      <c r="A10" s="2" t="s">
        <v>3</v>
      </c>
      <c r="B10" s="8">
        <v>1</v>
      </c>
      <c r="C10" s="9">
        <v>3498</v>
      </c>
      <c r="D10" s="8">
        <v>137</v>
      </c>
      <c r="E10" s="8">
        <v>0</v>
      </c>
      <c r="F10" s="10">
        <f t="shared" si="0"/>
        <v>137</v>
      </c>
      <c r="G10" s="11">
        <f t="shared" si="1"/>
        <v>3.9165237278444828E-2</v>
      </c>
    </row>
    <row r="11" spans="1:8" x14ac:dyDescent="0.25">
      <c r="A11" s="6" t="s">
        <v>4</v>
      </c>
      <c r="B11" s="16">
        <v>2</v>
      </c>
      <c r="C11" s="17">
        <v>5852</v>
      </c>
      <c r="D11" s="16">
        <v>146</v>
      </c>
      <c r="E11" s="16">
        <v>0</v>
      </c>
      <c r="F11" s="10">
        <f t="shared" si="0"/>
        <v>146</v>
      </c>
      <c r="G11" s="18">
        <f t="shared" si="1"/>
        <v>2.4948735475051265E-2</v>
      </c>
    </row>
    <row r="12" spans="1:8" x14ac:dyDescent="0.25">
      <c r="A12" s="2" t="s">
        <v>44</v>
      </c>
      <c r="B12" s="8">
        <v>1</v>
      </c>
      <c r="C12" s="9">
        <v>6675</v>
      </c>
      <c r="D12" s="8">
        <v>158</v>
      </c>
      <c r="E12" s="8">
        <v>0</v>
      </c>
      <c r="F12" s="10">
        <f t="shared" si="0"/>
        <v>158</v>
      </c>
      <c r="G12" s="11">
        <f t="shared" si="1"/>
        <v>2.3670411985018725E-2</v>
      </c>
    </row>
    <row r="13" spans="1:8" x14ac:dyDescent="0.25">
      <c r="A13" s="6" t="s">
        <v>5</v>
      </c>
      <c r="B13" s="16">
        <v>2</v>
      </c>
      <c r="C13" s="17">
        <v>961</v>
      </c>
      <c r="D13" s="16">
        <v>28</v>
      </c>
      <c r="E13" s="16">
        <v>0</v>
      </c>
      <c r="F13" s="10">
        <f t="shared" si="0"/>
        <v>28</v>
      </c>
      <c r="G13" s="18">
        <f t="shared" si="1"/>
        <v>2.9136316337148804E-2</v>
      </c>
    </row>
    <row r="14" spans="1:8" x14ac:dyDescent="0.25">
      <c r="A14" s="2" t="s">
        <v>6</v>
      </c>
      <c r="B14" s="8">
        <v>1</v>
      </c>
      <c r="C14" s="9">
        <v>1632</v>
      </c>
      <c r="D14" s="8">
        <v>62</v>
      </c>
      <c r="E14" s="8">
        <v>0</v>
      </c>
      <c r="F14" s="10">
        <f t="shared" si="0"/>
        <v>62</v>
      </c>
      <c r="G14" s="11">
        <f t="shared" si="1"/>
        <v>3.7990196078431369E-2</v>
      </c>
    </row>
    <row r="15" spans="1:8" x14ac:dyDescent="0.25">
      <c r="A15" s="6" t="s">
        <v>7</v>
      </c>
      <c r="B15" s="16">
        <v>1</v>
      </c>
      <c r="C15" s="17">
        <v>3157</v>
      </c>
      <c r="D15" s="16">
        <v>115</v>
      </c>
      <c r="E15" s="16">
        <v>0</v>
      </c>
      <c r="F15" s="10">
        <f t="shared" si="0"/>
        <v>115</v>
      </c>
      <c r="G15" s="18">
        <f t="shared" si="1"/>
        <v>3.6426987646499841E-2</v>
      </c>
    </row>
    <row r="16" spans="1:8" x14ac:dyDescent="0.25">
      <c r="A16" s="2" t="s">
        <v>8</v>
      </c>
      <c r="B16" s="8">
        <v>1</v>
      </c>
      <c r="C16" s="9">
        <v>3362</v>
      </c>
      <c r="D16" s="8">
        <v>149</v>
      </c>
      <c r="E16" s="8">
        <v>0</v>
      </c>
      <c r="F16" s="10">
        <f t="shared" si="0"/>
        <v>149</v>
      </c>
      <c r="G16" s="11">
        <f t="shared" si="1"/>
        <v>4.4318857822724565E-2</v>
      </c>
    </row>
    <row r="17" spans="1:7" x14ac:dyDescent="0.25">
      <c r="A17" s="6" t="s">
        <v>9</v>
      </c>
      <c r="B17" s="16">
        <v>1</v>
      </c>
      <c r="C17" s="17">
        <v>2777</v>
      </c>
      <c r="D17" s="16">
        <v>106</v>
      </c>
      <c r="E17" s="16">
        <v>0</v>
      </c>
      <c r="F17" s="10">
        <f t="shared" si="0"/>
        <v>106</v>
      </c>
      <c r="G17" s="18">
        <f t="shared" si="1"/>
        <v>3.8170687792581925E-2</v>
      </c>
    </row>
    <row r="18" spans="1:7" x14ac:dyDescent="0.25">
      <c r="A18" s="2" t="s">
        <v>10</v>
      </c>
      <c r="B18" s="8">
        <v>1</v>
      </c>
      <c r="C18" s="9">
        <v>6397</v>
      </c>
      <c r="D18" s="8">
        <v>120</v>
      </c>
      <c r="E18" s="8">
        <v>0</v>
      </c>
      <c r="F18" s="10">
        <f t="shared" si="0"/>
        <v>120</v>
      </c>
      <c r="G18" s="11">
        <f t="shared" si="1"/>
        <v>1.8758793184305143E-2</v>
      </c>
    </row>
    <row r="19" spans="1:7" x14ac:dyDescent="0.25">
      <c r="A19" s="6" t="s">
        <v>11</v>
      </c>
      <c r="B19" s="16">
        <v>1</v>
      </c>
      <c r="C19" s="17">
        <v>2144</v>
      </c>
      <c r="D19" s="16">
        <v>57</v>
      </c>
      <c r="E19" s="16">
        <v>0</v>
      </c>
      <c r="F19" s="10">
        <f t="shared" si="0"/>
        <v>57</v>
      </c>
      <c r="G19" s="18">
        <f t="shared" si="1"/>
        <v>2.6585820895522388E-2</v>
      </c>
    </row>
    <row r="20" spans="1:7" x14ac:dyDescent="0.25">
      <c r="A20" s="2" t="s">
        <v>12</v>
      </c>
      <c r="B20" s="8">
        <v>2</v>
      </c>
      <c r="C20" s="9">
        <v>9532</v>
      </c>
      <c r="D20" s="8">
        <v>209</v>
      </c>
      <c r="E20" s="8">
        <v>2</v>
      </c>
      <c r="F20" s="10">
        <f t="shared" si="0"/>
        <v>211</v>
      </c>
      <c r="G20" s="11">
        <f t="shared" si="1"/>
        <v>2.1926143516575746E-2</v>
      </c>
    </row>
    <row r="21" spans="1:7" x14ac:dyDescent="0.25">
      <c r="A21" s="6" t="s">
        <v>13</v>
      </c>
      <c r="B21" s="16">
        <v>1</v>
      </c>
      <c r="C21" s="17">
        <v>2985</v>
      </c>
      <c r="D21" s="16">
        <v>64</v>
      </c>
      <c r="E21" s="16">
        <v>0</v>
      </c>
      <c r="F21" s="10">
        <f t="shared" si="0"/>
        <v>64</v>
      </c>
      <c r="G21" s="18">
        <f t="shared" si="1"/>
        <v>2.1440536013400336E-2</v>
      </c>
    </row>
    <row r="22" spans="1:7" x14ac:dyDescent="0.25">
      <c r="A22" s="2" t="s">
        <v>14</v>
      </c>
      <c r="B22" s="8">
        <v>1</v>
      </c>
      <c r="C22" s="9">
        <v>4941</v>
      </c>
      <c r="D22" s="8">
        <v>148</v>
      </c>
      <c r="E22" s="8">
        <v>0</v>
      </c>
      <c r="F22" s="10">
        <f t="shared" si="0"/>
        <v>148</v>
      </c>
      <c r="G22" s="11">
        <f t="shared" si="1"/>
        <v>2.995345071847804E-2</v>
      </c>
    </row>
    <row r="23" spans="1:7" x14ac:dyDescent="0.25">
      <c r="A23" s="6" t="s">
        <v>15</v>
      </c>
      <c r="B23" s="16">
        <v>1</v>
      </c>
      <c r="C23" s="17">
        <v>1894</v>
      </c>
      <c r="D23" s="16">
        <v>42</v>
      </c>
      <c r="E23" s="16">
        <v>0</v>
      </c>
      <c r="F23" s="10">
        <f t="shared" si="0"/>
        <v>42</v>
      </c>
      <c r="G23" s="18">
        <f t="shared" si="1"/>
        <v>2.2175290390707498E-2</v>
      </c>
    </row>
    <row r="24" spans="1:7" x14ac:dyDescent="0.25">
      <c r="A24" s="2" t="s">
        <v>16</v>
      </c>
      <c r="B24" s="12">
        <v>1</v>
      </c>
      <c r="C24" s="13">
        <v>1585</v>
      </c>
      <c r="D24" s="8">
        <v>81</v>
      </c>
      <c r="E24" s="8">
        <v>0</v>
      </c>
      <c r="F24" s="10">
        <f t="shared" si="0"/>
        <v>81</v>
      </c>
      <c r="G24" s="11">
        <f t="shared" si="1"/>
        <v>5.1104100946372237E-2</v>
      </c>
    </row>
    <row r="25" spans="1:7" x14ac:dyDescent="0.25">
      <c r="A25" s="6" t="s">
        <v>17</v>
      </c>
      <c r="B25" s="16">
        <v>1</v>
      </c>
      <c r="C25" s="17">
        <v>1041</v>
      </c>
      <c r="D25" s="16">
        <v>50</v>
      </c>
      <c r="E25" s="16">
        <v>0</v>
      </c>
      <c r="F25" s="10">
        <f t="shared" si="0"/>
        <v>50</v>
      </c>
      <c r="G25" s="18">
        <f t="shared" si="1"/>
        <v>4.8030739673390971E-2</v>
      </c>
    </row>
    <row r="26" spans="1:7" x14ac:dyDescent="0.25">
      <c r="A26" s="2" t="s">
        <v>43</v>
      </c>
      <c r="B26" s="8">
        <v>1</v>
      </c>
      <c r="C26" s="9">
        <v>3366</v>
      </c>
      <c r="D26" s="8">
        <v>77</v>
      </c>
      <c r="E26" s="8">
        <v>1</v>
      </c>
      <c r="F26" s="10">
        <f t="shared" si="0"/>
        <v>78</v>
      </c>
      <c r="G26" s="11">
        <f t="shared" si="1"/>
        <v>2.2875816993464051E-2</v>
      </c>
    </row>
    <row r="27" spans="1:7" x14ac:dyDescent="0.25">
      <c r="A27" s="6" t="s">
        <v>45</v>
      </c>
      <c r="B27" s="16">
        <v>1</v>
      </c>
      <c r="C27" s="17">
        <v>2467</v>
      </c>
      <c r="D27" s="16">
        <v>52</v>
      </c>
      <c r="E27" s="16">
        <v>0</v>
      </c>
      <c r="F27" s="10">
        <f t="shared" si="0"/>
        <v>52</v>
      </c>
      <c r="G27" s="18">
        <f t="shared" si="1"/>
        <v>2.107823267126064E-2</v>
      </c>
    </row>
    <row r="28" spans="1:7" x14ac:dyDescent="0.25">
      <c r="A28" s="2" t="s">
        <v>18</v>
      </c>
      <c r="B28" s="8">
        <v>1</v>
      </c>
      <c r="C28" s="9">
        <v>2347</v>
      </c>
      <c r="D28" s="8">
        <v>97</v>
      </c>
      <c r="E28" s="8">
        <v>0</v>
      </c>
      <c r="F28" s="10">
        <f t="shared" si="0"/>
        <v>97</v>
      </c>
      <c r="G28" s="11">
        <f t="shared" si="1"/>
        <v>4.1329356625479333E-2</v>
      </c>
    </row>
    <row r="29" spans="1:7" x14ac:dyDescent="0.25">
      <c r="A29" s="6" t="s">
        <v>19</v>
      </c>
      <c r="B29" s="16">
        <v>1</v>
      </c>
      <c r="C29" s="17">
        <v>2812</v>
      </c>
      <c r="D29" s="16">
        <v>46</v>
      </c>
      <c r="E29" s="16">
        <v>0</v>
      </c>
      <c r="F29" s="10">
        <f t="shared" si="0"/>
        <v>46</v>
      </c>
      <c r="G29" s="18">
        <f t="shared" si="1"/>
        <v>1.6358463726884778E-2</v>
      </c>
    </row>
    <row r="30" spans="1:7" x14ac:dyDescent="0.25">
      <c r="A30" s="2" t="s">
        <v>20</v>
      </c>
      <c r="B30" s="8">
        <v>1</v>
      </c>
      <c r="C30" s="9">
        <v>5713</v>
      </c>
      <c r="D30" s="8">
        <v>155</v>
      </c>
      <c r="E30" s="8">
        <v>1</v>
      </c>
      <c r="F30" s="10">
        <f t="shared" si="0"/>
        <v>156</v>
      </c>
      <c r="G30" s="11">
        <f t="shared" si="1"/>
        <v>2.7131104498512165E-2</v>
      </c>
    </row>
    <row r="31" spans="1:7" x14ac:dyDescent="0.25">
      <c r="A31" s="6" t="s">
        <v>21</v>
      </c>
      <c r="B31" s="16">
        <v>1</v>
      </c>
      <c r="C31" s="17">
        <v>11908</v>
      </c>
      <c r="D31" s="16">
        <v>261</v>
      </c>
      <c r="E31" s="16">
        <v>0</v>
      </c>
      <c r="F31" s="10">
        <f t="shared" si="0"/>
        <v>261</v>
      </c>
      <c r="G31" s="18">
        <f t="shared" si="1"/>
        <v>2.1918038293584144E-2</v>
      </c>
    </row>
    <row r="32" spans="1:7" x14ac:dyDescent="0.25">
      <c r="A32" s="2" t="s">
        <v>22</v>
      </c>
      <c r="B32" s="8">
        <v>1</v>
      </c>
      <c r="C32" s="9">
        <v>3858</v>
      </c>
      <c r="D32" s="8">
        <v>123</v>
      </c>
      <c r="E32" s="8">
        <v>0</v>
      </c>
      <c r="F32" s="10">
        <f t="shared" si="0"/>
        <v>123</v>
      </c>
      <c r="G32" s="11">
        <f t="shared" si="1"/>
        <v>3.1881804043545882E-2</v>
      </c>
    </row>
    <row r="33" spans="1:7" x14ac:dyDescent="0.25">
      <c r="A33" s="6" t="s">
        <v>24</v>
      </c>
      <c r="B33" s="16">
        <v>1</v>
      </c>
      <c r="C33" s="17">
        <v>2554</v>
      </c>
      <c r="D33" s="16">
        <v>58</v>
      </c>
      <c r="E33" s="16">
        <v>0</v>
      </c>
      <c r="F33" s="10">
        <f t="shared" si="0"/>
        <v>58</v>
      </c>
      <c r="G33" s="18">
        <f t="shared" si="1"/>
        <v>2.2709475332811275E-2</v>
      </c>
    </row>
    <row r="34" spans="1:7" x14ac:dyDescent="0.25">
      <c r="A34" s="2" t="s">
        <v>23</v>
      </c>
      <c r="B34" s="8">
        <v>1</v>
      </c>
      <c r="C34" s="9">
        <v>5643</v>
      </c>
      <c r="D34" s="8">
        <v>164</v>
      </c>
      <c r="E34" s="8">
        <v>1</v>
      </c>
      <c r="F34" s="10">
        <f t="shared" si="0"/>
        <v>165</v>
      </c>
      <c r="G34" s="11">
        <f>D34/C34</f>
        <v>2.9062555378344852E-2</v>
      </c>
    </row>
    <row r="35" spans="1:7" x14ac:dyDescent="0.25">
      <c r="A35" s="6" t="s">
        <v>25</v>
      </c>
      <c r="B35" s="16">
        <v>2</v>
      </c>
      <c r="C35" s="17">
        <v>5428</v>
      </c>
      <c r="D35" s="16">
        <v>168</v>
      </c>
      <c r="E35" s="16">
        <v>0</v>
      </c>
      <c r="F35" s="10">
        <f t="shared" si="0"/>
        <v>168</v>
      </c>
      <c r="G35" s="18">
        <f t="shared" si="1"/>
        <v>3.0950626381724394E-2</v>
      </c>
    </row>
    <row r="36" spans="1:7" x14ac:dyDescent="0.25">
      <c r="A36" s="2" t="s">
        <v>26</v>
      </c>
      <c r="B36" s="8">
        <v>1</v>
      </c>
      <c r="C36" s="9">
        <v>1145</v>
      </c>
      <c r="D36" s="8">
        <v>28</v>
      </c>
      <c r="E36" s="8">
        <v>0</v>
      </c>
      <c r="F36" s="10">
        <f t="shared" si="0"/>
        <v>28</v>
      </c>
      <c r="G36" s="11">
        <f t="shared" si="1"/>
        <v>2.4454148471615721E-2</v>
      </c>
    </row>
    <row r="37" spans="1:7" x14ac:dyDescent="0.25">
      <c r="A37" s="6" t="s">
        <v>27</v>
      </c>
      <c r="B37" s="16">
        <v>1</v>
      </c>
      <c r="C37" s="17">
        <v>1435</v>
      </c>
      <c r="D37" s="16">
        <v>38</v>
      </c>
      <c r="E37" s="16">
        <v>0</v>
      </c>
      <c r="F37" s="10">
        <f t="shared" si="0"/>
        <v>38</v>
      </c>
      <c r="G37" s="18">
        <f t="shared" si="1"/>
        <v>2.64808362369338E-2</v>
      </c>
    </row>
    <row r="38" spans="1:7" x14ac:dyDescent="0.25">
      <c r="A38" s="2" t="s">
        <v>28</v>
      </c>
      <c r="B38" s="8">
        <v>1</v>
      </c>
      <c r="C38" s="9">
        <v>3355</v>
      </c>
      <c r="D38" s="8">
        <v>76</v>
      </c>
      <c r="E38" s="8">
        <v>0</v>
      </c>
      <c r="F38" s="10">
        <f t="shared" si="0"/>
        <v>76</v>
      </c>
      <c r="G38" s="11">
        <f t="shared" si="1"/>
        <v>2.2652757078986587E-2</v>
      </c>
    </row>
    <row r="39" spans="1:7" s="3" customFormat="1" x14ac:dyDescent="0.25">
      <c r="A39" s="6" t="s">
        <v>38</v>
      </c>
      <c r="B39" s="16">
        <v>1</v>
      </c>
      <c r="C39" s="17">
        <v>5565</v>
      </c>
      <c r="D39" s="16">
        <v>136</v>
      </c>
      <c r="E39" s="16">
        <v>0</v>
      </c>
      <c r="F39" s="10">
        <f t="shared" si="0"/>
        <v>136</v>
      </c>
      <c r="G39" s="18">
        <f t="shared" si="1"/>
        <v>2.4438454627133871E-2</v>
      </c>
    </row>
    <row r="40" spans="1:7" x14ac:dyDescent="0.25">
      <c r="A40" s="19" t="s">
        <v>29</v>
      </c>
      <c r="B40" s="20">
        <v>1</v>
      </c>
      <c r="C40" s="21">
        <v>3415</v>
      </c>
      <c r="D40" s="22">
        <v>162</v>
      </c>
      <c r="E40" s="22">
        <v>0</v>
      </c>
      <c r="F40" s="10">
        <f t="shared" si="0"/>
        <v>162</v>
      </c>
      <c r="G40" s="23">
        <f t="shared" si="1"/>
        <v>4.7437774524158129E-2</v>
      </c>
    </row>
    <row r="41" spans="1:7" x14ac:dyDescent="0.25">
      <c r="A41" s="6" t="s">
        <v>30</v>
      </c>
      <c r="B41" s="16">
        <v>1</v>
      </c>
      <c r="C41" s="17">
        <v>4837</v>
      </c>
      <c r="D41" s="16">
        <v>115</v>
      </c>
      <c r="E41" s="16">
        <v>1</v>
      </c>
      <c r="F41" s="10">
        <f t="shared" si="0"/>
        <v>116</v>
      </c>
      <c r="G41" s="18">
        <f t="shared" si="1"/>
        <v>2.3775067190407277E-2</v>
      </c>
    </row>
    <row r="42" spans="1:7" x14ac:dyDescent="0.25">
      <c r="A42" s="2" t="s">
        <v>31</v>
      </c>
      <c r="B42" s="8">
        <v>1</v>
      </c>
      <c r="C42" s="9">
        <v>12841</v>
      </c>
      <c r="D42" s="8">
        <v>341</v>
      </c>
      <c r="E42" s="8">
        <v>0</v>
      </c>
      <c r="F42" s="10">
        <f t="shared" si="0"/>
        <v>341</v>
      </c>
      <c r="G42" s="11">
        <f t="shared" si="1"/>
        <v>2.6555564208394986E-2</v>
      </c>
    </row>
    <row r="43" spans="1:7" x14ac:dyDescent="0.25">
      <c r="A43" s="6" t="s">
        <v>32</v>
      </c>
      <c r="B43" s="16">
        <v>1</v>
      </c>
      <c r="C43" s="17">
        <v>4269</v>
      </c>
      <c r="D43" s="16">
        <v>104</v>
      </c>
      <c r="E43" s="16">
        <v>0</v>
      </c>
      <c r="F43" s="10">
        <f t="shared" si="0"/>
        <v>104</v>
      </c>
      <c r="G43" s="18">
        <f t="shared" si="1"/>
        <v>2.4361677207776995E-2</v>
      </c>
    </row>
    <row r="44" spans="1:7" x14ac:dyDescent="0.25">
      <c r="A44" s="2" t="s">
        <v>33</v>
      </c>
      <c r="B44" s="8">
        <v>1</v>
      </c>
      <c r="C44" s="9">
        <v>3923</v>
      </c>
      <c r="D44" s="8">
        <v>82</v>
      </c>
      <c r="E44" s="8">
        <v>1</v>
      </c>
      <c r="F44" s="10">
        <f t="shared" si="0"/>
        <v>83</v>
      </c>
      <c r="G44" s="11">
        <f t="shared" si="1"/>
        <v>2.0902370634718326E-2</v>
      </c>
    </row>
    <row r="45" spans="1:7" x14ac:dyDescent="0.25">
      <c r="A45" s="6" t="s">
        <v>34</v>
      </c>
      <c r="B45" s="16">
        <v>1</v>
      </c>
      <c r="C45" s="17">
        <v>1247</v>
      </c>
      <c r="D45" s="16">
        <v>52</v>
      </c>
      <c r="E45" s="16">
        <v>0</v>
      </c>
      <c r="F45" s="10">
        <f t="shared" si="0"/>
        <v>52</v>
      </c>
      <c r="G45" s="18">
        <f t="shared" si="1"/>
        <v>4.1700080192461908E-2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7" t="s">
        <v>36</v>
      </c>
      <c r="B47" s="14">
        <f>SUM(B8:B45)</f>
        <v>42</v>
      </c>
      <c r="C47" s="14">
        <f>SUM(C8:C45)</f>
        <v>150819</v>
      </c>
      <c r="D47" s="14">
        <f>SUM(D8:D45)</f>
        <v>4139</v>
      </c>
      <c r="E47" s="14">
        <f>SUM(E8:E45)</f>
        <v>7</v>
      </c>
      <c r="F47" s="14">
        <f>SUM(F8:F45)</f>
        <v>4146</v>
      </c>
      <c r="G47" s="15">
        <f>D47/C47</f>
        <v>2.7443491867735498E-2</v>
      </c>
    </row>
  </sheetData>
  <mergeCells count="8">
    <mergeCell ref="A1:G1"/>
    <mergeCell ref="A5:A6"/>
    <mergeCell ref="B5:B6"/>
    <mergeCell ref="C5:C6"/>
    <mergeCell ref="G5:G6"/>
    <mergeCell ref="D5:D6"/>
    <mergeCell ref="E5:E6"/>
    <mergeCell ref="F5:F6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Gesamtübersicht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Dillinger Florian</dc:creator>
  <cp:lastModifiedBy>Stadler Christine</cp:lastModifiedBy>
  <dcterms:created xsi:type="dcterms:W3CDTF">2014-07-17T12:15:13Z</dcterms:created>
  <dcterms:modified xsi:type="dcterms:W3CDTF">2021-11-17T12:45:50Z</dcterms:modified>
</cp:coreProperties>
</file>